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10" windowWidth="21060" windowHeight="8880" activeTab="0"/>
  </bookViews>
  <sheets>
    <sheet name="прод.товары" sheetId="1" r:id="rId1"/>
    <sheet name="нефтепродукты" sheetId="2" r:id="rId2"/>
  </sheets>
  <definedNames>
    <definedName name="_xlnm.Print_Area" localSheetId="0">'прод.товары'!$A$1:$H$30</definedName>
  </definedNames>
  <calcPr fullCalcOnLoad="1" refMode="R1C1"/>
</workbook>
</file>

<file path=xl/sharedStrings.xml><?xml version="1.0" encoding="utf-8"?>
<sst xmlns="http://schemas.openxmlformats.org/spreadsheetml/2006/main" count="71" uniqueCount="48">
  <si>
    <t>Сахар-песок, 1 кг</t>
  </si>
  <si>
    <t>Масло сливочное, 1 кг</t>
  </si>
  <si>
    <t>Картофель, 1 кг</t>
  </si>
  <si>
    <t>Морковь, 1 кг</t>
  </si>
  <si>
    <t>Яблоки, 1 кг</t>
  </si>
  <si>
    <t>Наименование товаров</t>
  </si>
  <si>
    <t>Говядина (кроме бескостного мяса), 1 кг</t>
  </si>
  <si>
    <t>Баранина (кроме бескостного мяса), 1 кг</t>
  </si>
  <si>
    <t>Хлеб ржаной, ржано-пшеничный, 1 кг</t>
  </si>
  <si>
    <t>Лук репчатый, 1 кг</t>
  </si>
  <si>
    <t>Капуста белокочанная свежая, 1 кг</t>
  </si>
  <si>
    <t>Чай черный байховый, 1 кг</t>
  </si>
  <si>
    <t>Соль поваренная пищевая, 1 кг</t>
  </si>
  <si>
    <t>Пшено, 1 кг</t>
  </si>
  <si>
    <t>Вермишель, 1 кг</t>
  </si>
  <si>
    <t>Масло подсолнечное, 1 кг</t>
  </si>
  <si>
    <t>Мука пшеничная, 1 кг</t>
  </si>
  <si>
    <t>Куры (кроме куриных окорочков), 1 кг</t>
  </si>
  <si>
    <t>Магазин "Аврора"</t>
  </si>
  <si>
    <t>Средние цены</t>
  </si>
  <si>
    <t xml:space="preserve">Ежемесячный мониторинг цен на продовольственные товары в Вилючинском ГО </t>
  </si>
  <si>
    <t>Хлеб и булочные изделия из пшеничной муки, 1 кг</t>
  </si>
  <si>
    <t>Магазин "Ассоль"</t>
  </si>
  <si>
    <t>Магазин "Смак"</t>
  </si>
  <si>
    <t>Магазин ИП Цой</t>
  </si>
  <si>
    <t>Рыба мороженая неразделанная, 1 кг</t>
  </si>
  <si>
    <t>Свинина (кроме бескостного мяса), 1 кг</t>
  </si>
  <si>
    <t>Яйца куриные, 10 шт</t>
  </si>
  <si>
    <t>Рис шлифованный, 1 кг</t>
  </si>
  <si>
    <t>Крупа гречневая - ядрица, 1 кг</t>
  </si>
  <si>
    <t>№</t>
  </si>
  <si>
    <t>Наименование нефтепродуктов</t>
  </si>
  <si>
    <t>Дизельное топливо, л</t>
  </si>
  <si>
    <t>Бензин автомобильный, л</t>
  </si>
  <si>
    <t>Бензин автомобильный марки А-76 (АИ-80), л</t>
  </si>
  <si>
    <t>Бензин автомобильный марки АИ-92, л</t>
  </si>
  <si>
    <t>Бензин автомобильный марки АИ-95, л</t>
  </si>
  <si>
    <t>Бензин автомобильный марки АИ-98, л</t>
  </si>
  <si>
    <t xml:space="preserve">Ежемесячный мониторинг цен на нефтепродукты в Вилючинском ГО </t>
  </si>
  <si>
    <t>-</t>
  </si>
  <si>
    <t>АЗК "GP"</t>
  </si>
  <si>
    <t>АЗК "АЗС №1"</t>
  </si>
  <si>
    <t>АЗК "ННК"</t>
  </si>
  <si>
    <t>АЗК "I.S.P."</t>
  </si>
  <si>
    <t>АЗК "Петролюкс" ( "I.S.P.")</t>
  </si>
  <si>
    <t xml:space="preserve"> - </t>
  </si>
  <si>
    <t>Молоко питьевое (м.ж.д. 2,5 - 3,2) 1 кг</t>
  </si>
  <si>
    <t>по состоянию на 30.04.2021, руб.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</si>
</sst>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0_р_.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" fillId="0" borderId="1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 vertical="center"/>
      <protection/>
    </xf>
    <xf numFmtId="49" fontId="3" fillId="0" borderId="0" xfId="52" applyNumberFormat="1" applyFont="1" applyFill="1" applyBorder="1" applyAlignment="1">
      <alignment horizontal="left" vertical="center" wrapText="1"/>
      <protection/>
    </xf>
    <xf numFmtId="0" fontId="38" fillId="0" borderId="0" xfId="0" applyFont="1" applyAlignment="1">
      <alignment wrapText="1"/>
    </xf>
    <xf numFmtId="0" fontId="38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 wrapText="1"/>
    </xf>
    <xf numFmtId="0" fontId="39" fillId="0" borderId="11" xfId="0" applyFont="1" applyBorder="1" applyAlignment="1">
      <alignment horizontal="center" wrapText="1"/>
    </xf>
    <xf numFmtId="0" fontId="38" fillId="0" borderId="0" xfId="0" applyFont="1" applyAlignment="1">
      <alignment horizontal="center" wrapText="1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2" fontId="38" fillId="0" borderId="0" xfId="0" applyNumberFormat="1" applyFont="1" applyBorder="1" applyAlignment="1">
      <alignment/>
    </xf>
    <xf numFmtId="2" fontId="38" fillId="33" borderId="0" xfId="0" applyNumberFormat="1" applyFont="1" applyFill="1" applyBorder="1" applyAlignment="1">
      <alignment/>
    </xf>
    <xf numFmtId="0" fontId="38" fillId="0" borderId="12" xfId="0" applyFont="1" applyBorder="1" applyAlignment="1">
      <alignment vertical="center" wrapText="1"/>
    </xf>
    <xf numFmtId="2" fontId="38" fillId="0" borderId="11" xfId="0" applyNumberFormat="1" applyFont="1" applyBorder="1" applyAlignment="1">
      <alignment horizontal="center"/>
    </xf>
    <xf numFmtId="2" fontId="38" fillId="0" borderId="10" xfId="0" applyNumberFormat="1" applyFont="1" applyBorder="1" applyAlignment="1">
      <alignment horizontal="center"/>
    </xf>
    <xf numFmtId="2" fontId="38" fillId="33" borderId="13" xfId="0" applyNumberFormat="1" applyFont="1" applyFill="1" applyBorder="1" applyAlignment="1">
      <alignment horizontal="center"/>
    </xf>
    <xf numFmtId="2" fontId="38" fillId="33" borderId="10" xfId="0" applyNumberFormat="1" applyFont="1" applyFill="1" applyBorder="1" applyAlignment="1">
      <alignment horizontal="center"/>
    </xf>
    <xf numFmtId="2" fontId="38" fillId="33" borderId="11" xfId="0" applyNumberFormat="1" applyFont="1" applyFill="1" applyBorder="1" applyAlignment="1">
      <alignment horizontal="center"/>
    </xf>
    <xf numFmtId="174" fontId="38" fillId="0" borderId="10" xfId="0" applyNumberFormat="1" applyFont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 wrapText="1"/>
    </xf>
    <xf numFmtId="174" fontId="38" fillId="33" borderId="10" xfId="0" applyNumberFormat="1" applyFont="1" applyFill="1" applyBorder="1" applyAlignment="1">
      <alignment horizontal="center" vertical="center"/>
    </xf>
    <xf numFmtId="174" fontId="38" fillId="33" borderId="14" xfId="0" applyNumberFormat="1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Процентный 3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3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0"/>
  <sheetViews>
    <sheetView tabSelected="1" view="pageBreakPreview" zoomScale="130" zoomScaleSheetLayoutView="130" zoomScalePageLayoutView="0" workbookViewId="0" topLeftCell="A7">
      <selection activeCell="B24" sqref="B24"/>
    </sheetView>
  </sheetViews>
  <sheetFormatPr defaultColWidth="9.140625" defaultRowHeight="15"/>
  <cols>
    <col min="1" max="1" width="4.421875" style="1" customWidth="1"/>
    <col min="2" max="2" width="68.28125" style="1" customWidth="1"/>
    <col min="3" max="3" width="9.7109375" style="1" customWidth="1"/>
    <col min="4" max="4" width="9.140625" style="1" customWidth="1"/>
    <col min="5" max="5" width="9.28125" style="1" customWidth="1"/>
    <col min="6" max="6" width="10.140625" style="1" customWidth="1"/>
    <col min="7" max="7" width="10.421875" style="1" customWidth="1"/>
    <col min="8" max="16384" width="9.140625" style="1" customWidth="1"/>
  </cols>
  <sheetData>
    <row r="2" spans="1:7" ht="17.25" customHeight="1">
      <c r="A2" s="31" t="s">
        <v>20</v>
      </c>
      <c r="B2" s="31"/>
      <c r="C2" s="31"/>
      <c r="D2" s="31"/>
      <c r="E2" s="31"/>
      <c r="F2" s="31"/>
      <c r="G2" s="5"/>
    </row>
    <row r="3" spans="1:7" ht="17.25" customHeight="1">
      <c r="A3" s="30" t="s">
        <v>47</v>
      </c>
      <c r="B3" s="30"/>
      <c r="C3" s="30"/>
      <c r="D3" s="30"/>
      <c r="E3" s="30"/>
      <c r="F3" s="30"/>
      <c r="G3" s="8"/>
    </row>
    <row r="5" spans="1:13" ht="30">
      <c r="A5" s="6"/>
      <c r="B5" s="7" t="s">
        <v>5</v>
      </c>
      <c r="C5" s="28" t="s">
        <v>22</v>
      </c>
      <c r="D5" s="28" t="s">
        <v>24</v>
      </c>
      <c r="E5" s="28" t="s">
        <v>23</v>
      </c>
      <c r="F5" s="28" t="s">
        <v>18</v>
      </c>
      <c r="G5" s="9" t="s">
        <v>19</v>
      </c>
      <c r="H5" s="5"/>
      <c r="I5" s="5"/>
      <c r="J5" s="15"/>
      <c r="K5" s="16"/>
      <c r="L5" s="15"/>
      <c r="M5" s="16"/>
    </row>
    <row r="6" spans="1:13" ht="12.75" customHeight="1">
      <c r="A6" s="2">
        <v>1</v>
      </c>
      <c r="B6" s="11" t="s">
        <v>6</v>
      </c>
      <c r="C6" s="21">
        <v>645</v>
      </c>
      <c r="D6" s="20">
        <v>144</v>
      </c>
      <c r="E6" s="19" t="s">
        <v>39</v>
      </c>
      <c r="F6" s="21" t="s">
        <v>39</v>
      </c>
      <c r="G6" s="18">
        <f>AVERAGE(C6:F6)</f>
        <v>394.5</v>
      </c>
      <c r="J6" s="15"/>
      <c r="K6" s="16"/>
      <c r="L6" s="15"/>
      <c r="M6" s="16"/>
    </row>
    <row r="7" spans="1:13" ht="12.75" customHeight="1">
      <c r="A7" s="2">
        <v>2</v>
      </c>
      <c r="B7" s="11" t="s">
        <v>26</v>
      </c>
      <c r="C7" s="21">
        <v>607.5</v>
      </c>
      <c r="D7" s="21">
        <v>424</v>
      </c>
      <c r="E7" s="19">
        <v>355</v>
      </c>
      <c r="F7" s="21">
        <v>467.5</v>
      </c>
      <c r="G7" s="18">
        <f aca="true" t="shared" si="0" ref="G7:G29">AVERAGE(C7:F7)</f>
        <v>463.5</v>
      </c>
      <c r="J7" s="15"/>
      <c r="K7" s="16"/>
      <c r="L7" s="15"/>
      <c r="M7" s="16"/>
    </row>
    <row r="8" spans="1:7" ht="12.75" customHeight="1">
      <c r="A8" s="2">
        <v>3</v>
      </c>
      <c r="B8" s="11" t="s">
        <v>7</v>
      </c>
      <c r="C8" s="21" t="s">
        <v>39</v>
      </c>
      <c r="D8" s="21" t="s">
        <v>39</v>
      </c>
      <c r="E8" s="21">
        <v>710</v>
      </c>
      <c r="F8" s="21" t="s">
        <v>39</v>
      </c>
      <c r="G8" s="18">
        <f t="shared" si="0"/>
        <v>710</v>
      </c>
    </row>
    <row r="9" spans="1:7" ht="12.75" customHeight="1">
      <c r="A9" s="2">
        <v>4</v>
      </c>
      <c r="B9" s="11" t="s">
        <v>17</v>
      </c>
      <c r="C9" s="21">
        <v>220</v>
      </c>
      <c r="D9" s="21">
        <v>235</v>
      </c>
      <c r="E9" s="21">
        <v>256</v>
      </c>
      <c r="F9" s="19">
        <v>256.5</v>
      </c>
      <c r="G9" s="18">
        <f t="shared" si="0"/>
        <v>241.875</v>
      </c>
    </row>
    <row r="10" spans="1:7" ht="12.75" customHeight="1">
      <c r="A10" s="2">
        <v>5</v>
      </c>
      <c r="B10" s="11" t="s">
        <v>25</v>
      </c>
      <c r="C10" s="21" t="s">
        <v>39</v>
      </c>
      <c r="D10" s="21" t="s">
        <v>39</v>
      </c>
      <c r="E10" s="21" t="s">
        <v>45</v>
      </c>
      <c r="F10" s="19" t="s">
        <v>39</v>
      </c>
      <c r="G10" s="18" t="s">
        <v>45</v>
      </c>
    </row>
    <row r="11" spans="1:7" ht="12.75" customHeight="1">
      <c r="A11" s="2">
        <v>6</v>
      </c>
      <c r="B11" s="11" t="s">
        <v>1</v>
      </c>
      <c r="C11" s="21">
        <v>515</v>
      </c>
      <c r="D11" s="21">
        <v>589</v>
      </c>
      <c r="E11" s="22">
        <v>915.75</v>
      </c>
      <c r="F11" s="21">
        <v>566.12</v>
      </c>
      <c r="G11" s="18">
        <f t="shared" si="0"/>
        <v>646.4675</v>
      </c>
    </row>
    <row r="12" spans="1:7" ht="12.75" customHeight="1">
      <c r="A12" s="2">
        <v>7</v>
      </c>
      <c r="B12" s="11" t="s">
        <v>15</v>
      </c>
      <c r="C12" s="21">
        <v>142.5</v>
      </c>
      <c r="D12" s="21">
        <v>132</v>
      </c>
      <c r="E12" s="22">
        <v>129.5</v>
      </c>
      <c r="F12" s="21">
        <v>139</v>
      </c>
      <c r="G12" s="18">
        <f t="shared" si="0"/>
        <v>135.75</v>
      </c>
    </row>
    <row r="13" spans="1:7" ht="12.75" customHeight="1">
      <c r="A13" s="2">
        <v>8</v>
      </c>
      <c r="B13" s="11" t="s">
        <v>46</v>
      </c>
      <c r="C13" s="21">
        <v>60</v>
      </c>
      <c r="D13" s="21">
        <v>78</v>
      </c>
      <c r="E13" s="22">
        <v>84</v>
      </c>
      <c r="F13" s="21">
        <v>98.5</v>
      </c>
      <c r="G13" s="18">
        <f t="shared" si="0"/>
        <v>80.125</v>
      </c>
    </row>
    <row r="14" spans="1:7" ht="12.75" customHeight="1">
      <c r="A14" s="2">
        <v>9</v>
      </c>
      <c r="B14" s="11" t="s">
        <v>27</v>
      </c>
      <c r="C14" s="21">
        <v>121.5</v>
      </c>
      <c r="D14" s="21">
        <v>110</v>
      </c>
      <c r="E14" s="22">
        <v>99.5</v>
      </c>
      <c r="F14" s="21">
        <v>132</v>
      </c>
      <c r="G14" s="18">
        <f t="shared" si="0"/>
        <v>115.75</v>
      </c>
    </row>
    <row r="15" spans="1:7" ht="12.75" customHeight="1">
      <c r="A15" s="2">
        <v>10</v>
      </c>
      <c r="B15" s="11" t="s">
        <v>0</v>
      </c>
      <c r="C15" s="21">
        <v>64</v>
      </c>
      <c r="D15" s="21" t="s">
        <v>39</v>
      </c>
      <c r="E15" s="22">
        <v>65</v>
      </c>
      <c r="F15" s="21">
        <v>64</v>
      </c>
      <c r="G15" s="18">
        <f t="shared" si="0"/>
        <v>64.33333333333333</v>
      </c>
    </row>
    <row r="16" spans="1:7" ht="12.75" customHeight="1">
      <c r="A16" s="2">
        <v>11</v>
      </c>
      <c r="B16" s="11" t="s">
        <v>12</v>
      </c>
      <c r="C16" s="21">
        <v>28.5</v>
      </c>
      <c r="D16" s="21">
        <v>27</v>
      </c>
      <c r="E16" s="22">
        <v>28</v>
      </c>
      <c r="F16" s="21">
        <v>29</v>
      </c>
      <c r="G16" s="18">
        <f t="shared" si="0"/>
        <v>28.125</v>
      </c>
    </row>
    <row r="17" spans="1:7" ht="12.75" customHeight="1">
      <c r="A17" s="2">
        <v>12</v>
      </c>
      <c r="B17" s="11" t="s">
        <v>11</v>
      </c>
      <c r="C17" s="21">
        <v>1848.5</v>
      </c>
      <c r="D17" s="21">
        <v>1030</v>
      </c>
      <c r="E17" s="22">
        <v>1490</v>
      </c>
      <c r="F17" s="21">
        <v>1200</v>
      </c>
      <c r="G17" s="18">
        <f t="shared" si="0"/>
        <v>1392.125</v>
      </c>
    </row>
    <row r="18" spans="1:7" ht="12.75" customHeight="1">
      <c r="A18" s="2">
        <v>13</v>
      </c>
      <c r="B18" s="11" t="s">
        <v>16</v>
      </c>
      <c r="C18" s="21">
        <v>57.5</v>
      </c>
      <c r="D18" s="21">
        <v>63.75</v>
      </c>
      <c r="E18" s="21">
        <v>54.5</v>
      </c>
      <c r="F18" s="19">
        <v>66.5</v>
      </c>
      <c r="G18" s="18">
        <f t="shared" si="0"/>
        <v>60.5625</v>
      </c>
    </row>
    <row r="19" spans="1:7" ht="12.75" customHeight="1">
      <c r="A19" s="2">
        <v>14</v>
      </c>
      <c r="B19" s="11" t="s">
        <v>8</v>
      </c>
      <c r="C19" s="21">
        <v>127.5</v>
      </c>
      <c r="D19" s="21">
        <v>107.5</v>
      </c>
      <c r="E19" s="21">
        <v>89.75</v>
      </c>
      <c r="F19" s="19">
        <v>121</v>
      </c>
      <c r="G19" s="18">
        <f t="shared" si="0"/>
        <v>111.4375</v>
      </c>
    </row>
    <row r="20" spans="1:7" ht="12.75" customHeight="1">
      <c r="A20" s="2">
        <v>15</v>
      </c>
      <c r="B20" s="11" t="s">
        <v>21</v>
      </c>
      <c r="C20" s="21">
        <v>112</v>
      </c>
      <c r="D20" s="21">
        <v>106.25</v>
      </c>
      <c r="E20" s="21">
        <v>66</v>
      </c>
      <c r="F20" s="19">
        <v>114</v>
      </c>
      <c r="G20" s="18">
        <f t="shared" si="0"/>
        <v>99.5625</v>
      </c>
    </row>
    <row r="21" spans="1:7" ht="12.75" customHeight="1">
      <c r="A21" s="2">
        <v>16</v>
      </c>
      <c r="B21" s="11" t="s">
        <v>28</v>
      </c>
      <c r="C21" s="21">
        <v>122.5</v>
      </c>
      <c r="D21" s="21">
        <v>87</v>
      </c>
      <c r="E21" s="21">
        <v>47.5</v>
      </c>
      <c r="F21" s="19">
        <v>107</v>
      </c>
      <c r="G21" s="18">
        <f t="shared" si="0"/>
        <v>91</v>
      </c>
    </row>
    <row r="22" spans="1:7" ht="12.75" customHeight="1">
      <c r="A22" s="2">
        <v>17</v>
      </c>
      <c r="B22" s="11" t="s">
        <v>13</v>
      </c>
      <c r="C22" s="21">
        <v>52.5</v>
      </c>
      <c r="D22" s="21">
        <v>77</v>
      </c>
      <c r="E22" s="21">
        <v>83</v>
      </c>
      <c r="F22" s="19">
        <v>67.5</v>
      </c>
      <c r="G22" s="18">
        <f t="shared" si="0"/>
        <v>70</v>
      </c>
    </row>
    <row r="23" spans="1:7" ht="12.75" customHeight="1">
      <c r="A23" s="2">
        <v>18</v>
      </c>
      <c r="B23" s="11" t="s">
        <v>29</v>
      </c>
      <c r="C23" s="21">
        <v>105</v>
      </c>
      <c r="D23" s="21">
        <v>121</v>
      </c>
      <c r="E23" s="21">
        <v>97</v>
      </c>
      <c r="F23" s="19">
        <v>97.5</v>
      </c>
      <c r="G23" s="18">
        <f t="shared" si="0"/>
        <v>105.125</v>
      </c>
    </row>
    <row r="24" spans="1:7" ht="12.75" customHeight="1">
      <c r="A24" s="2">
        <v>19</v>
      </c>
      <c r="B24" s="11" t="s">
        <v>14</v>
      </c>
      <c r="C24" s="21">
        <v>135</v>
      </c>
      <c r="D24" s="21">
        <v>145</v>
      </c>
      <c r="E24" s="21">
        <v>217</v>
      </c>
      <c r="F24" s="19">
        <v>145</v>
      </c>
      <c r="G24" s="18">
        <f t="shared" si="0"/>
        <v>160.5</v>
      </c>
    </row>
    <row r="25" spans="1:7" ht="12.75" customHeight="1">
      <c r="A25" s="2">
        <v>20</v>
      </c>
      <c r="B25" s="11" t="s">
        <v>2</v>
      </c>
      <c r="C25" s="21">
        <v>50</v>
      </c>
      <c r="D25" s="21">
        <v>50</v>
      </c>
      <c r="E25" s="21">
        <v>64.5</v>
      </c>
      <c r="F25" s="19">
        <v>65</v>
      </c>
      <c r="G25" s="18">
        <f t="shared" si="0"/>
        <v>57.375</v>
      </c>
    </row>
    <row r="26" spans="1:7" ht="12.75" customHeight="1">
      <c r="A26" s="2">
        <v>21</v>
      </c>
      <c r="B26" s="11" t="s">
        <v>10</v>
      </c>
      <c r="C26" s="21">
        <v>60</v>
      </c>
      <c r="D26" s="21">
        <v>70</v>
      </c>
      <c r="E26" s="19">
        <v>52</v>
      </c>
      <c r="F26" s="19">
        <v>93</v>
      </c>
      <c r="G26" s="18">
        <f t="shared" si="0"/>
        <v>68.75</v>
      </c>
    </row>
    <row r="27" spans="1:7" ht="12.75" customHeight="1">
      <c r="A27" s="2">
        <v>22</v>
      </c>
      <c r="B27" s="11" t="s">
        <v>9</v>
      </c>
      <c r="C27" s="21">
        <v>62.5</v>
      </c>
      <c r="D27" s="21">
        <v>65</v>
      </c>
      <c r="E27" s="19">
        <v>55</v>
      </c>
      <c r="F27" s="19">
        <v>73</v>
      </c>
      <c r="G27" s="18">
        <f t="shared" si="0"/>
        <v>63.875</v>
      </c>
    </row>
    <row r="28" spans="1:7" ht="12.75" customHeight="1">
      <c r="A28" s="2">
        <v>23</v>
      </c>
      <c r="B28" s="11" t="s">
        <v>3</v>
      </c>
      <c r="C28" s="21">
        <v>122.5</v>
      </c>
      <c r="D28" s="21">
        <v>98</v>
      </c>
      <c r="E28" s="19">
        <v>109</v>
      </c>
      <c r="F28" s="19">
        <v>132</v>
      </c>
      <c r="G28" s="18">
        <f t="shared" si="0"/>
        <v>115.375</v>
      </c>
    </row>
    <row r="29" spans="1:7" ht="12.75" customHeight="1">
      <c r="A29" s="2">
        <v>24</v>
      </c>
      <c r="B29" s="11" t="s">
        <v>4</v>
      </c>
      <c r="C29" s="21">
        <v>240</v>
      </c>
      <c r="D29" s="21">
        <v>232</v>
      </c>
      <c r="E29" s="19">
        <v>273.5</v>
      </c>
      <c r="F29" s="19">
        <v>235.5</v>
      </c>
      <c r="G29" s="18">
        <f t="shared" si="0"/>
        <v>245.25</v>
      </c>
    </row>
    <row r="30" spans="1:2" ht="15">
      <c r="A30" s="3"/>
      <c r="B30" s="4"/>
    </row>
  </sheetData>
  <sheetProtection/>
  <mergeCells count="2">
    <mergeCell ref="A3:F3"/>
    <mergeCell ref="A2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2"/>
  <sheetViews>
    <sheetView view="pageBreakPreview" zoomScale="120" zoomScaleSheetLayoutView="120" zoomScalePageLayoutView="0" workbookViewId="0" topLeftCell="A1">
      <selection activeCell="B9" sqref="B9"/>
    </sheetView>
  </sheetViews>
  <sheetFormatPr defaultColWidth="8.8515625" defaultRowHeight="15"/>
  <cols>
    <col min="1" max="1" width="4.421875" style="1" customWidth="1"/>
    <col min="2" max="2" width="45.00390625" style="1" customWidth="1"/>
    <col min="3" max="3" width="15.57421875" style="1" customWidth="1"/>
    <col min="4" max="4" width="17.28125" style="1" customWidth="1"/>
    <col min="5" max="5" width="16.7109375" style="1" customWidth="1"/>
    <col min="6" max="6" width="15.7109375" style="1" customWidth="1"/>
    <col min="7" max="7" width="14.8515625" style="1" customWidth="1"/>
    <col min="8" max="8" width="15.8515625" style="1" customWidth="1"/>
    <col min="9" max="11" width="8.8515625" style="1" customWidth="1"/>
    <col min="12" max="16384" width="8.8515625" style="1" customWidth="1"/>
  </cols>
  <sheetData>
    <row r="2" spans="1:8" ht="15">
      <c r="A2" s="31" t="s">
        <v>38</v>
      </c>
      <c r="B2" s="31"/>
      <c r="C2" s="31"/>
      <c r="D2" s="31"/>
      <c r="E2" s="31"/>
      <c r="F2" s="31"/>
      <c r="G2" s="31"/>
      <c r="H2" s="5"/>
    </row>
    <row r="3" spans="1:8" ht="15">
      <c r="A3" s="30" t="s">
        <v>47</v>
      </c>
      <c r="B3" s="30"/>
      <c r="C3" s="30"/>
      <c r="D3" s="30"/>
      <c r="E3" s="30"/>
      <c r="F3" s="30"/>
      <c r="G3" s="30"/>
      <c r="H3" s="10"/>
    </row>
    <row r="5" spans="1:10" ht="45">
      <c r="A5" s="12" t="s">
        <v>30</v>
      </c>
      <c r="B5" s="7" t="s">
        <v>31</v>
      </c>
      <c r="C5" s="24" t="s">
        <v>40</v>
      </c>
      <c r="D5" s="24" t="s">
        <v>44</v>
      </c>
      <c r="E5" s="24" t="s">
        <v>41</v>
      </c>
      <c r="F5" s="24" t="s">
        <v>42</v>
      </c>
      <c r="G5" s="29" t="s">
        <v>43</v>
      </c>
      <c r="H5" s="13" t="s">
        <v>19</v>
      </c>
      <c r="I5" s="5"/>
      <c r="J5" s="5"/>
    </row>
    <row r="6" spans="1:8" ht="15" customHeight="1">
      <c r="A6" s="2">
        <v>1</v>
      </c>
      <c r="B6" s="17" t="s">
        <v>32</v>
      </c>
      <c r="C6" s="26">
        <v>58.6</v>
      </c>
      <c r="D6" s="25">
        <v>58.5</v>
      </c>
      <c r="E6" s="26">
        <v>58.5</v>
      </c>
      <c r="F6" s="25">
        <v>58.6</v>
      </c>
      <c r="G6" s="25">
        <v>59</v>
      </c>
      <c r="H6" s="23">
        <f>AVERAGE(C6:G6)</f>
        <v>58.64</v>
      </c>
    </row>
    <row r="7" spans="1:8" ht="15">
      <c r="A7" s="2">
        <v>2</v>
      </c>
      <c r="B7" s="17" t="s">
        <v>33</v>
      </c>
      <c r="C7" s="27" t="s">
        <v>39</v>
      </c>
      <c r="D7" s="25" t="s">
        <v>39</v>
      </c>
      <c r="E7" s="26" t="s">
        <v>39</v>
      </c>
      <c r="F7" s="25" t="s">
        <v>39</v>
      </c>
      <c r="G7" s="25" t="s">
        <v>39</v>
      </c>
      <c r="H7" s="23" t="s">
        <v>39</v>
      </c>
    </row>
    <row r="8" spans="1:8" ht="15">
      <c r="A8" s="2">
        <v>3</v>
      </c>
      <c r="B8" s="17" t="s">
        <v>34</v>
      </c>
      <c r="C8" s="27" t="s">
        <v>39</v>
      </c>
      <c r="D8" s="25">
        <v>49.3</v>
      </c>
      <c r="E8" s="26" t="s">
        <v>39</v>
      </c>
      <c r="F8" s="25">
        <v>48.6</v>
      </c>
      <c r="G8" s="25" t="s">
        <v>45</v>
      </c>
      <c r="H8" s="23">
        <f>AVERAGE(C8:G8)</f>
        <v>48.95</v>
      </c>
    </row>
    <row r="9" spans="1:8" ht="15">
      <c r="A9" s="2">
        <v>4</v>
      </c>
      <c r="B9" s="17" t="s">
        <v>35</v>
      </c>
      <c r="C9" s="26">
        <v>51.25</v>
      </c>
      <c r="D9" s="25">
        <v>51.15</v>
      </c>
      <c r="E9" s="26">
        <v>51.25</v>
      </c>
      <c r="F9" s="25">
        <v>51.25</v>
      </c>
      <c r="G9" s="25">
        <v>51.5</v>
      </c>
      <c r="H9" s="23">
        <f>AVERAGE(C9:G9)</f>
        <v>51.279999999999994</v>
      </c>
    </row>
    <row r="10" spans="1:8" ht="15">
      <c r="A10" s="2">
        <v>5</v>
      </c>
      <c r="B10" s="17" t="s">
        <v>36</v>
      </c>
      <c r="C10" s="26">
        <v>55.18</v>
      </c>
      <c r="D10" s="25">
        <v>55</v>
      </c>
      <c r="E10" s="26">
        <v>55.15</v>
      </c>
      <c r="F10" s="25">
        <v>55.18</v>
      </c>
      <c r="G10" s="25">
        <v>55.5</v>
      </c>
      <c r="H10" s="23">
        <f>AVERAGE(C10:G10)</f>
        <v>55.202</v>
      </c>
    </row>
    <row r="11" spans="1:8" ht="15">
      <c r="A11" s="2">
        <v>6</v>
      </c>
      <c r="B11" s="17" t="s">
        <v>37</v>
      </c>
      <c r="C11" s="27" t="s">
        <v>39</v>
      </c>
      <c r="D11" s="25">
        <v>57.5</v>
      </c>
      <c r="E11" s="27" t="s">
        <v>39</v>
      </c>
      <c r="F11" s="25">
        <v>57.62</v>
      </c>
      <c r="G11" s="25" t="s">
        <v>45</v>
      </c>
      <c r="H11" s="23">
        <f>AVERAGE(C11:G11)</f>
        <v>57.56</v>
      </c>
    </row>
    <row r="12" spans="1:2" ht="15">
      <c r="A12" s="3"/>
      <c r="B12" s="14"/>
    </row>
  </sheetData>
  <sheetProtection/>
  <mergeCells count="2">
    <mergeCell ref="A2:G2"/>
    <mergeCell ref="A3:G3"/>
  </mergeCells>
  <printOptions/>
  <pageMargins left="0.7" right="0.7" top="0.75" bottom="0.7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Савченко Ксения Викторовна</dc:creator>
  <cp:keywords/>
  <dc:description/>
  <cp:lastModifiedBy>Калинина А. Игоревна</cp:lastModifiedBy>
  <cp:lastPrinted>2021-02-26T00:03:07Z</cp:lastPrinted>
  <dcterms:created xsi:type="dcterms:W3CDTF">2015-12-07T22:14:17Z</dcterms:created>
  <dcterms:modified xsi:type="dcterms:W3CDTF">2021-08-09T02:36:38Z</dcterms:modified>
  <cp:category/>
  <cp:version/>
  <cp:contentType/>
  <cp:contentStatus/>
</cp:coreProperties>
</file>