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temp\27.04\"/>
    </mc:Choice>
  </mc:AlternateContent>
  <xr:revisionPtr revIDLastSave="0" documentId="13_ncr:1_{A1F89AF1-790B-4DB5-A4E2-FD5B72A07583}" xr6:coauthVersionLast="40" xr6:coauthVersionMax="40" xr10:uidLastSave="{00000000-0000-0000-0000-000000000000}"/>
  <bookViews>
    <workbookView xWindow="0" yWindow="0" windowWidth="23040" windowHeight="12960" xr2:uid="{7112B474-694E-4E88-944F-7B1F3F752774}"/>
  </bookViews>
  <sheets>
    <sheet name="ДХШ" sheetId="1" r:id="rId1"/>
  </sheets>
  <definedNames>
    <definedName name="_xlnm.Print_Area" localSheetId="0">ДХШ!$A$1:$C$49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3" i="1"/>
  <c r="C10" i="1" s="1"/>
  <c r="C29" i="1"/>
  <c r="C7" i="1" s="1"/>
  <c r="C23" i="1"/>
  <c r="C25" i="1" s="1"/>
  <c r="A21" i="1"/>
  <c r="C13" i="1"/>
</calcChain>
</file>

<file path=xl/sharedStrings.xml><?xml version="1.0" encoding="utf-8"?>
<sst xmlns="http://schemas.openxmlformats.org/spreadsheetml/2006/main" count="72" uniqueCount="48">
  <si>
    <t>Приложение № 1
к Правилам размещения информации о 
средней заработной плате руководителей, 
их заместителей и главных бухгалтеров 
муниципальных учреждений и 
муниципальных унитарных предприятий 
Вилючинского городского округа</t>
  </si>
  <si>
    <t>Информация 
о среднемесячной заработной плате руководителей, их заместителей, главных бухгалтеров учреждений, предприятий за 2019 год</t>
  </si>
  <si>
    <t>Муниципальное бюджетное учреждение дополнительного образования сферы культуры "Детская художественная школа"</t>
  </si>
  <si>
    <t>Фамилия, имя, отчество (при наличии) руководителя</t>
  </si>
  <si>
    <t>Коломеец Ольга Юрьевна</t>
  </si>
  <si>
    <t>Полное наименование должности руководителя (в соответствии с трудовым договором)</t>
  </si>
  <si>
    <t>Директор</t>
  </si>
  <si>
    <t>Рассчитываемая за календарный год среднемесячная заработная плата руководителя (рублей)</t>
  </si>
  <si>
    <t>Фамилия, имя, отчество (при наличии) заместителя руководителя</t>
  </si>
  <si>
    <t>Баканова Елена Владимировна</t>
  </si>
  <si>
    <t>Полное наименование должности заместителя руководителя (в соответствии со штатным расписанием)</t>
  </si>
  <si>
    <t>Заместитель директора по административно-хозяйственной работе</t>
  </si>
  <si>
    <t>Рассчитываемая за календарный год среднемесячная заработная плата заместителя руководителя (рублей)</t>
  </si>
  <si>
    <t>Юханова Анна Викторовна</t>
  </si>
  <si>
    <t>Заместитель директора по руководству филиалом</t>
  </si>
  <si>
    <t>Фамилия, имя, отчество (при наличии) главного бухгалтера</t>
  </si>
  <si>
    <t>-</t>
  </si>
  <si>
    <t>Полное наименование должности главного бухгалтера (в соответствии со штатным расписанием)</t>
  </si>
  <si>
    <t>Рассчитываемая за календарный год среднемесячная заработная плата главного бухгалтера (рублей)</t>
  </si>
  <si>
    <t>Приложение № 2
к Правилам размещения информации о 
средней заработной плате руководителей, 
их заместителей и главных бухгалтеров 
муниципальных учреждений и 
муниципальных унитарных предприятий 
Вилючинского городского округа</t>
  </si>
  <si>
    <t xml:space="preserve">Информация 
о среднемесячной заработной плате руководителей, их заместителей, главных бухгалтеров учреждений, предприятий и о среднемесячной заработной плате работников учреждений, предприятий (без учета заработной платы соответствующего руководителя, его заместителей, главного бухгалтера) за 2019 год
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</si>
  <si>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руководителей, его заместителей, главного бухгалтера) за отчетный год (рублей)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</si>
  <si>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(человек)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</si>
  <si>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за отчетный год (рублей)</t>
  </si>
  <si>
    <t>4.1</t>
  </si>
  <si>
    <t>4.2</t>
  </si>
  <si>
    <t>Фонд начисленной заработной платы руководителю за отчетный год (рублей)</t>
  </si>
  <si>
    <t>4.3</t>
  </si>
  <si>
    <t>Средняя заработная плата руководителя за отчетный год (рублей)</t>
  </si>
  <si>
    <t>5.1</t>
  </si>
  <si>
    <t>Фамилия, имя, отчество заместителя руководителя</t>
  </si>
  <si>
    <t>5.1.1</t>
  </si>
  <si>
    <t>5.1.2</t>
  </si>
  <si>
    <t>Фонд начисленной заработной платы заместителю руководителя за отчетный год (рублей)</t>
  </si>
  <si>
    <t>5.1.3</t>
  </si>
  <si>
    <t>Средняя заработная плата заместителя руководителя за отчетный год (рублей)</t>
  </si>
  <si>
    <t>5.2</t>
  </si>
  <si>
    <t>5.2.1</t>
  </si>
  <si>
    <t>5.2.2</t>
  </si>
  <si>
    <t>5.2.3</t>
  </si>
  <si>
    <t>6</t>
  </si>
  <si>
    <t>6.1</t>
  </si>
  <si>
    <t>6.2</t>
  </si>
  <si>
    <t>Фонд начисленной заработной платы главного бухгалтера за отчетный год (рублей)</t>
  </si>
  <si>
    <t>6.3</t>
  </si>
  <si>
    <t>Средняя заработная плата главного бухгалтера за отчетный год (рублей)</t>
  </si>
  <si>
    <t>Директор МБУ ДОСК ДХШ</t>
  </si>
  <si>
    <t>О.Ю. Коломеец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</si>
</sst>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13711-AD5E-4CE1-81EC-09CD1FE67BBF}">
  <dimension ref="A1:C48"/>
  <sheetViews>
    <sheetView tabSelected="1" view="pageBreakPreview" topLeftCell="A37" zoomScale="110" zoomScaleNormal="100" zoomScaleSheetLayoutView="110" workbookViewId="0">
      <selection activeCell="A48" sqref="A48:C50"/>
    </sheetView>
  </sheetViews>
  <sheetFormatPr defaultColWidth="9.109375" defaultRowHeight="13.8" x14ac:dyDescent="0.25"/>
  <cols>
    <col min="1" max="1" width="9.109375" style="1"/>
    <col min="2" max="2" width="55.44140625" style="1" customWidth="1"/>
    <col min="3" max="3" width="59.6640625" style="1" customWidth="1"/>
    <col min="4" max="16384" width="9.109375" style="1"/>
  </cols>
  <sheetData>
    <row r="1" spans="1:3" ht="103.5" customHeight="1" x14ac:dyDescent="0.25">
      <c r="C1" s="2" t="s">
        <v>0</v>
      </c>
    </row>
    <row r="2" spans="1:3" ht="52.5" customHeight="1" x14ac:dyDescent="0.25">
      <c r="A2" s="14" t="s">
        <v>1</v>
      </c>
      <c r="B2" s="14"/>
      <c r="C2" s="14"/>
    </row>
    <row r="3" spans="1:3" ht="33" customHeight="1" x14ac:dyDescent="0.25">
      <c r="A3" s="13" t="s">
        <v>2</v>
      </c>
      <c r="B3" s="13"/>
      <c r="C3" s="13"/>
    </row>
    <row r="5" spans="1:3" ht="23.25" customHeight="1" x14ac:dyDescent="0.25">
      <c r="A5" s="11" t="s">
        <v>3</v>
      </c>
      <c r="B5" s="11"/>
      <c r="C5" s="3" t="s">
        <v>4</v>
      </c>
    </row>
    <row r="6" spans="1:3" ht="34.5" customHeight="1" x14ac:dyDescent="0.25">
      <c r="A6" s="11" t="s">
        <v>5</v>
      </c>
      <c r="B6" s="11"/>
      <c r="C6" s="3" t="s">
        <v>6</v>
      </c>
    </row>
    <row r="7" spans="1:3" ht="40.5" customHeight="1" x14ac:dyDescent="0.25">
      <c r="A7" s="11" t="s">
        <v>7</v>
      </c>
      <c r="B7" s="11"/>
      <c r="C7" s="4">
        <f>C29</f>
        <v>109079.51916666667</v>
      </c>
    </row>
    <row r="8" spans="1:3" ht="30.75" customHeight="1" x14ac:dyDescent="0.25">
      <c r="A8" s="11" t="s">
        <v>8</v>
      </c>
      <c r="B8" s="11"/>
      <c r="C8" s="4" t="s">
        <v>9</v>
      </c>
    </row>
    <row r="9" spans="1:3" ht="40.5" customHeight="1" x14ac:dyDescent="0.25">
      <c r="A9" s="11" t="s">
        <v>10</v>
      </c>
      <c r="B9" s="11"/>
      <c r="C9" s="4" t="s">
        <v>11</v>
      </c>
    </row>
    <row r="10" spans="1:3" ht="40.5" customHeight="1" x14ac:dyDescent="0.25">
      <c r="A10" s="11" t="s">
        <v>12</v>
      </c>
      <c r="B10" s="11"/>
      <c r="C10" s="4">
        <f>C33</f>
        <v>54053.386666666665</v>
      </c>
    </row>
    <row r="11" spans="1:3" ht="37.5" customHeight="1" x14ac:dyDescent="0.25">
      <c r="A11" s="11" t="s">
        <v>8</v>
      </c>
      <c r="B11" s="11"/>
      <c r="C11" s="3" t="s">
        <v>13</v>
      </c>
    </row>
    <row r="12" spans="1:3" ht="40.5" customHeight="1" x14ac:dyDescent="0.25">
      <c r="A12" s="11" t="s">
        <v>10</v>
      </c>
      <c r="B12" s="11"/>
      <c r="C12" s="3" t="s">
        <v>14</v>
      </c>
    </row>
    <row r="13" spans="1:3" ht="37.5" customHeight="1" x14ac:dyDescent="0.25">
      <c r="A13" s="11" t="s">
        <v>12</v>
      </c>
      <c r="B13" s="11"/>
      <c r="C13" s="4">
        <f>C37</f>
        <v>112244.51666666666</v>
      </c>
    </row>
    <row r="14" spans="1:3" ht="30" customHeight="1" x14ac:dyDescent="0.25">
      <c r="A14" s="11" t="s">
        <v>15</v>
      </c>
      <c r="B14" s="11"/>
      <c r="C14" s="3" t="s">
        <v>16</v>
      </c>
    </row>
    <row r="15" spans="1:3" ht="38.25" customHeight="1" x14ac:dyDescent="0.25">
      <c r="A15" s="11" t="s">
        <v>17</v>
      </c>
      <c r="B15" s="11"/>
      <c r="C15" s="3" t="s">
        <v>16</v>
      </c>
    </row>
    <row r="16" spans="1:3" ht="30" customHeight="1" x14ac:dyDescent="0.25">
      <c r="A16" s="11" t="s">
        <v>18</v>
      </c>
      <c r="B16" s="11"/>
      <c r="C16" s="3" t="s">
        <v>16</v>
      </c>
    </row>
    <row r="17" spans="1:3" x14ac:dyDescent="0.25">
      <c r="B17" s="5"/>
      <c r="C17" s="5"/>
    </row>
    <row r="18" spans="1:3" x14ac:dyDescent="0.25">
      <c r="B18" s="5"/>
      <c r="C18" s="5"/>
    </row>
    <row r="19" spans="1:3" ht="96" customHeight="1" x14ac:dyDescent="0.25">
      <c r="B19" s="5"/>
      <c r="C19" s="2" t="s">
        <v>19</v>
      </c>
    </row>
    <row r="20" spans="1:3" ht="60.75" customHeight="1" x14ac:dyDescent="0.25">
      <c r="A20" s="12" t="s">
        <v>20</v>
      </c>
      <c r="B20" s="12"/>
      <c r="C20" s="12"/>
    </row>
    <row r="21" spans="1:3" ht="24.75" customHeight="1" x14ac:dyDescent="0.25">
      <c r="A21" s="13" t="str">
        <f>A3</f>
        <v>Муниципальное бюджетное учреждение дополнительного образования сферы культуры "Детская художественная школа"</v>
      </c>
      <c r="B21" s="13"/>
      <c r="C21" s="13"/>
    </row>
    <row r="23" spans="1:3" ht="67.5" customHeight="1" x14ac:dyDescent="0.25">
      <c r="A23" s="6">
        <v>1</v>
      </c>
      <c r="B23" s="3" t="s">
        <v>21</v>
      </c>
      <c r="C23" s="4">
        <f>13021524.2-C28-C32-C36</f>
        <v>9716995.129999999</v>
      </c>
    </row>
    <row r="24" spans="1:3" ht="55.2" x14ac:dyDescent="0.25">
      <c r="A24" s="6">
        <v>2</v>
      </c>
      <c r="B24" s="3" t="s">
        <v>22</v>
      </c>
      <c r="C24" s="4">
        <v>13.1</v>
      </c>
    </row>
    <row r="25" spans="1:3" ht="55.2" x14ac:dyDescent="0.25">
      <c r="A25" s="6">
        <v>3</v>
      </c>
      <c r="B25" s="3" t="s">
        <v>23</v>
      </c>
      <c r="C25" s="4">
        <f>C23/12/C24</f>
        <v>61812.946119592874</v>
      </c>
    </row>
    <row r="26" spans="1:3" x14ac:dyDescent="0.25">
      <c r="A26" s="6">
        <v>4</v>
      </c>
      <c r="B26" s="3" t="s">
        <v>3</v>
      </c>
      <c r="C26" s="3" t="s">
        <v>4</v>
      </c>
    </row>
    <row r="27" spans="1:3" ht="27.6" x14ac:dyDescent="0.25">
      <c r="A27" s="6" t="s">
        <v>24</v>
      </c>
      <c r="B27" s="3" t="s">
        <v>5</v>
      </c>
      <c r="C27" s="3" t="s">
        <v>6</v>
      </c>
    </row>
    <row r="28" spans="1:3" ht="27.6" x14ac:dyDescent="0.25">
      <c r="A28" s="6" t="s">
        <v>25</v>
      </c>
      <c r="B28" s="3" t="s">
        <v>26</v>
      </c>
      <c r="C28" s="4">
        <v>1308954.23</v>
      </c>
    </row>
    <row r="29" spans="1:3" ht="27.6" x14ac:dyDescent="0.25">
      <c r="A29" s="6" t="s">
        <v>27</v>
      </c>
      <c r="B29" s="3" t="s">
        <v>28</v>
      </c>
      <c r="C29" s="4">
        <f>C28/12</f>
        <v>109079.51916666667</v>
      </c>
    </row>
    <row r="30" spans="1:3" x14ac:dyDescent="0.25">
      <c r="A30" s="6" t="s">
        <v>29</v>
      </c>
      <c r="B30" s="3" t="s">
        <v>30</v>
      </c>
      <c r="C30" s="4" t="s">
        <v>9</v>
      </c>
    </row>
    <row r="31" spans="1:3" ht="27.6" x14ac:dyDescent="0.25">
      <c r="A31" s="6" t="s">
        <v>31</v>
      </c>
      <c r="B31" s="3" t="s">
        <v>10</v>
      </c>
      <c r="C31" s="4" t="s">
        <v>11</v>
      </c>
    </row>
    <row r="32" spans="1:3" ht="27.6" x14ac:dyDescent="0.25">
      <c r="A32" s="6" t="s">
        <v>32</v>
      </c>
      <c r="B32" s="3" t="s">
        <v>33</v>
      </c>
      <c r="C32" s="4">
        <v>648640.64</v>
      </c>
    </row>
    <row r="33" spans="1:3" ht="27.6" x14ac:dyDescent="0.25">
      <c r="A33" s="6" t="s">
        <v>34</v>
      </c>
      <c r="B33" s="3" t="s">
        <v>35</v>
      </c>
      <c r="C33" s="4">
        <f>C32/12</f>
        <v>54053.386666666665</v>
      </c>
    </row>
    <row r="34" spans="1:3" x14ac:dyDescent="0.25">
      <c r="A34" s="6" t="s">
        <v>36</v>
      </c>
      <c r="B34" s="3" t="s">
        <v>30</v>
      </c>
      <c r="C34" s="3" t="s">
        <v>13</v>
      </c>
    </row>
    <row r="35" spans="1:3" ht="27.6" x14ac:dyDescent="0.25">
      <c r="A35" s="6" t="s">
        <v>37</v>
      </c>
      <c r="B35" s="3" t="s">
        <v>10</v>
      </c>
      <c r="C35" s="3" t="s">
        <v>14</v>
      </c>
    </row>
    <row r="36" spans="1:3" ht="27.6" x14ac:dyDescent="0.25">
      <c r="A36" s="6" t="s">
        <v>38</v>
      </c>
      <c r="B36" s="3" t="s">
        <v>33</v>
      </c>
      <c r="C36" s="4">
        <v>1346934.2</v>
      </c>
    </row>
    <row r="37" spans="1:3" ht="27.6" x14ac:dyDescent="0.25">
      <c r="A37" s="6" t="s">
        <v>39</v>
      </c>
      <c r="B37" s="3" t="s">
        <v>35</v>
      </c>
      <c r="C37" s="4">
        <f>C36/12</f>
        <v>112244.51666666666</v>
      </c>
    </row>
    <row r="38" spans="1:3" x14ac:dyDescent="0.25">
      <c r="A38" s="6" t="s">
        <v>40</v>
      </c>
      <c r="B38" s="3" t="s">
        <v>15</v>
      </c>
      <c r="C38" s="3" t="s">
        <v>16</v>
      </c>
    </row>
    <row r="39" spans="1:3" ht="27.6" x14ac:dyDescent="0.25">
      <c r="A39" s="6" t="s">
        <v>41</v>
      </c>
      <c r="B39" s="3" t="s">
        <v>17</v>
      </c>
      <c r="C39" s="3" t="s">
        <v>16</v>
      </c>
    </row>
    <row r="40" spans="1:3" ht="27.6" x14ac:dyDescent="0.25">
      <c r="A40" s="6" t="s">
        <v>42</v>
      </c>
      <c r="B40" s="3" t="s">
        <v>43</v>
      </c>
      <c r="C40" s="3" t="s">
        <v>16</v>
      </c>
    </row>
    <row r="41" spans="1:3" ht="27.6" x14ac:dyDescent="0.25">
      <c r="A41" s="6" t="s">
        <v>44</v>
      </c>
      <c r="B41" s="3" t="s">
        <v>45</v>
      </c>
      <c r="C41" s="7" t="s">
        <v>16</v>
      </c>
    </row>
    <row r="44" spans="1:3" x14ac:dyDescent="0.25">
      <c r="B44" s="8" t="s">
        <v>46</v>
      </c>
      <c r="C44" s="9" t="s">
        <v>47</v>
      </c>
    </row>
    <row r="48" spans="1:3" x14ac:dyDescent="0.25">
      <c r="C48" s="10"/>
    </row>
  </sheetData>
  <mergeCells count="16">
    <mergeCell ref="A8:B8"/>
    <mergeCell ref="A2:C2"/>
    <mergeCell ref="A3:C3"/>
    <mergeCell ref="A5:B5"/>
    <mergeCell ref="A6:B6"/>
    <mergeCell ref="A7:B7"/>
    <mergeCell ref="A15:B15"/>
    <mergeCell ref="A16:B16"/>
    <mergeCell ref="A20:C20"/>
    <mergeCell ref="A21:C21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scale="70" orientation="portrait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ДХШ</vt:lpstr>
      <vt:lpstr>ДХШ!Область_печати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Константин</cp:lastModifiedBy>
  <dcterms:created xsi:type="dcterms:W3CDTF">2020-04-27T05:51:27Z</dcterms:created>
  <dcterms:modified xsi:type="dcterms:W3CDTF">2020-04-27T05:55:18Z</dcterms:modified>
</cp:coreProperties>
</file>