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075" windowHeight="12075"/>
  </bookViews>
  <sheets>
    <sheet name="ЦБС" sheetId="1" r:id="rId1"/>
  </sheets>
  <definedNames>
    <definedName name="_xlnm.Print_Area" localSheetId="0">ЦБС!$A$1:$C$70</definedName>
  </definedNames>
  <calcPr calcId="145621"/>
</workbook>
</file>

<file path=xl/calcChain.xml><?xml version="1.0" encoding="utf-8"?>
<calcChain xmlns="http://schemas.openxmlformats.org/spreadsheetml/2006/main">
  <c r="C58" i="1" l="1"/>
  <c r="C54" i="1"/>
  <c r="C50" i="1"/>
  <c r="C46" i="1"/>
  <c r="C42" i="1"/>
  <c r="C38" i="1"/>
  <c r="C33" i="1"/>
  <c r="C32" i="1"/>
  <c r="C34" i="1" s="1"/>
  <c r="C22" i="1"/>
  <c r="C19" i="1"/>
  <c r="C16" i="1"/>
  <c r="C13" i="1"/>
  <c r="C10" i="1"/>
  <c r="C7" i="1"/>
</calcChain>
</file>

<file path=xl/sharedStrings.xml><?xml version="1.0" encoding="utf-8"?>
<sst xmlns="http://schemas.openxmlformats.org/spreadsheetml/2006/main" count="120" uniqueCount="68">
  <si>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</si>
  <si>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2017 год</t>
  </si>
  <si>
    <t>муниципальное бюджетное учреждение культуры "Централизованная библиотечная система"</t>
  </si>
  <si>
    <t>Фамилия, имя, отчество (при наличии) руководителя</t>
  </si>
  <si>
    <t>Гнитиева Марина Анатольевна</t>
  </si>
  <si>
    <t xml:space="preserve">Полное наименование должности руководителя (в соответствии с трудовым договором)
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</si>
  <si>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</si>
  <si>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</si>
  <si>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</si>
  <si>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Агенорова Наталья Юрьевна</t>
  </si>
  <si>
    <t>Полное наименование должности заместителя руководителя (в соответствии со штатным расписанием)</t>
  </si>
  <si>
    <t>Заведующая филиалом</t>
  </si>
  <si>
    <t>Рассчитываемая за календарный год среднемесячная заработная плата заместителя руководителя (рублей)</t>
  </si>
  <si>
    <t>Анищук Лидия Ивановна</t>
  </si>
  <si>
    <t>Заместитель директора по административно-хозяйственной работе</t>
  </si>
  <si>
    <t>Бадальян Тимур Владимирович</t>
  </si>
  <si>
    <t>Заместитель директора по новым технологиям</t>
  </si>
  <si>
    <t>Белослудцева Людмила Федоровна</t>
  </si>
  <si>
    <t>Заместитель директора</t>
  </si>
  <si>
    <t>Красий Татьяна Александровна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</si>
  <si>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</si>
  <si>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</si>
  <si>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</si>
  <si>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</si>
  <si>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</si>
  <si>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2017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</si>
  <si>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</si>
  <si>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</si>
  <si>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</si>
  <si>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</si>
  <si>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Полное наименование должности руководителя (в соответствии с трудовым договором)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</si>
  <si>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</si>
  <si>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</si>
  <si>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</si>
  <si>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</si>
  <si>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5.1</t>
  </si>
  <si>
    <t>Фамилия, имя, отчество заместителя руководителя</t>
  </si>
  <si>
    <t>5.1.1</t>
  </si>
  <si>
    <t>5.1.2</t>
  </si>
  <si>
    <t>Фонд начисленной заработной платы заместителю руководителя за отчетный год (рублей)</t>
  </si>
  <si>
    <t>5.1.3</t>
  </si>
  <si>
    <t>Средняя заработная плата заместителя руководителя за отчетный год (рублей)</t>
  </si>
  <si>
    <t>5.2</t>
  </si>
  <si>
    <t>5.2.1</t>
  </si>
  <si>
    <t>5.2.2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</si>
  <si>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</si>
  <si>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</si>
  <si>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</si>
  <si>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</si>
  <si>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</si>
  <si>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</si>
  <si>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</si>
  <si>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</si>
  <si>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</si>
  <si>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5.5</t>
  </si>
  <si>
    <t>5.5.1</t>
  </si>
  <si>
    <t>5.5.2</t>
  </si>
  <si>
    <t>5.5.3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</si>
  <si>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</si>
  <si>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</si>
  <si>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</si>
  <si>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</si>
  <si>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</si>
  <si>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</si>
  <si>
    <t>Директор МБУК ЦБС</t>
  </si>
  <si>
    <t>М.А. Гнитиева</t>
  </si>
  <si>
    <t>Исполнитель:</t>
  </si>
  <si>
    <t>3-24-03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</si>
</sst>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view="pageBreakPreview" zoomScale="110" zoomScaleNormal="100" zoomScaleSheetLayoutView="110" workbookViewId="0">
      <selection activeCell="B72" sqref="B72"/>
    </sheetView>
  </sheetViews>
  <sheetFormatPr defaultRowHeight="15" x14ac:dyDescent="0.25"/>
  <cols>
    <col min="1" max="1" width="9.140625" style="1"/>
    <col min="2" max="2" width="55.42578125" style="1" customWidth="1"/>
    <col min="3" max="3" width="59.7109375" style="1" customWidth="1"/>
    <col min="4" max="16384" width="9.14062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14" t="s">
        <v>1</v>
      </c>
      <c r="B2" s="14"/>
      <c r="C2" s="14"/>
    </row>
    <row r="3" spans="1:3" ht="33" customHeight="1" x14ac:dyDescent="0.25">
      <c r="A3" s="15" t="s">
        <v>2</v>
      </c>
      <c r="B3" s="15"/>
      <c r="C3" s="15"/>
    </row>
    <row r="5" spans="1:3" ht="23.25" customHeight="1" x14ac:dyDescent="0.25">
      <c r="A5" s="13" t="s">
        <v>3</v>
      </c>
      <c r="B5" s="13"/>
      <c r="C5" s="3" t="s">
        <v>4</v>
      </c>
    </row>
    <row r="6" spans="1:3" ht="31.5" customHeight="1" x14ac:dyDescent="0.25">
      <c r="A6" s="13" t="s">
        <v>5</v>
      </c>
      <c r="B6" s="13"/>
      <c r="C6" s="3" t="s">
        <v>6</v>
      </c>
    </row>
    <row r="7" spans="1:3" ht="40.5" customHeight="1" x14ac:dyDescent="0.25">
      <c r="A7" s="13" t="s">
        <v>7</v>
      </c>
      <c r="B7" s="13"/>
      <c r="C7" s="4">
        <f>1798121.33/12</f>
        <v>149843.44416666668</v>
      </c>
    </row>
    <row r="8" spans="1:3" ht="40.5" customHeight="1" x14ac:dyDescent="0.25">
      <c r="A8" s="13" t="s">
        <v>8</v>
      </c>
      <c r="B8" s="13"/>
      <c r="C8" s="4" t="s">
        <v>9</v>
      </c>
    </row>
    <row r="9" spans="1:3" ht="40.5" customHeight="1" x14ac:dyDescent="0.25">
      <c r="A9" s="13" t="s">
        <v>10</v>
      </c>
      <c r="B9" s="13"/>
      <c r="C9" s="4" t="s">
        <v>11</v>
      </c>
    </row>
    <row r="10" spans="1:3" ht="40.5" customHeight="1" x14ac:dyDescent="0.25">
      <c r="A10" s="13" t="s">
        <v>12</v>
      </c>
      <c r="B10" s="13"/>
      <c r="C10" s="4">
        <f>C42</f>
        <v>56553.344166666669</v>
      </c>
    </row>
    <row r="11" spans="1:3" ht="40.5" customHeight="1" x14ac:dyDescent="0.25">
      <c r="A11" s="13" t="s">
        <v>8</v>
      </c>
      <c r="B11" s="13"/>
      <c r="C11" s="4" t="s">
        <v>13</v>
      </c>
    </row>
    <row r="12" spans="1:3" ht="40.5" customHeight="1" x14ac:dyDescent="0.25">
      <c r="A12" s="13" t="s">
        <v>10</v>
      </c>
      <c r="B12" s="13"/>
      <c r="C12" s="4" t="s">
        <v>14</v>
      </c>
    </row>
    <row r="13" spans="1:3" ht="40.5" customHeight="1" x14ac:dyDescent="0.25">
      <c r="A13" s="13" t="s">
        <v>12</v>
      </c>
      <c r="B13" s="13"/>
      <c r="C13" s="4">
        <f>C46</f>
        <v>72970.167499999996</v>
      </c>
    </row>
    <row r="14" spans="1:3" ht="40.5" customHeight="1" x14ac:dyDescent="0.25">
      <c r="A14" s="13" t="s">
        <v>8</v>
      </c>
      <c r="B14" s="13"/>
      <c r="C14" s="4" t="s">
        <v>15</v>
      </c>
    </row>
    <row r="15" spans="1:3" ht="40.5" customHeight="1" x14ac:dyDescent="0.25">
      <c r="A15" s="13" t="s">
        <v>10</v>
      </c>
      <c r="B15" s="13"/>
      <c r="C15" s="4" t="s">
        <v>16</v>
      </c>
    </row>
    <row r="16" spans="1:3" ht="40.5" customHeight="1" x14ac:dyDescent="0.25">
      <c r="A16" s="13" t="s">
        <v>12</v>
      </c>
      <c r="B16" s="13"/>
      <c r="C16" s="4">
        <f>C50</f>
        <v>74314.673333333325</v>
      </c>
    </row>
    <row r="17" spans="1:3" ht="40.5" customHeight="1" x14ac:dyDescent="0.25">
      <c r="A17" s="13" t="s">
        <v>8</v>
      </c>
      <c r="B17" s="13"/>
      <c r="C17" s="4" t="s">
        <v>17</v>
      </c>
    </row>
    <row r="18" spans="1:3" ht="40.5" customHeight="1" x14ac:dyDescent="0.25">
      <c r="A18" s="13" t="s">
        <v>10</v>
      </c>
      <c r="B18" s="13"/>
      <c r="C18" s="4" t="s">
        <v>18</v>
      </c>
    </row>
    <row r="19" spans="1:3" ht="40.5" customHeight="1" x14ac:dyDescent="0.25">
      <c r="A19" s="13" t="s">
        <v>12</v>
      </c>
      <c r="B19" s="13"/>
      <c r="C19" s="4">
        <f>C54</f>
        <v>76180.554166666669</v>
      </c>
    </row>
    <row r="20" spans="1:3" ht="37.5" customHeight="1" x14ac:dyDescent="0.25">
      <c r="A20" s="13" t="s">
        <v>8</v>
      </c>
      <c r="B20" s="13"/>
      <c r="C20" s="3" t="s">
        <v>19</v>
      </c>
    </row>
    <row r="21" spans="1:3" ht="40.5" customHeight="1" x14ac:dyDescent="0.25">
      <c r="A21" s="13" t="s">
        <v>10</v>
      </c>
      <c r="B21" s="13"/>
      <c r="C21" s="4" t="s">
        <v>11</v>
      </c>
    </row>
    <row r="22" spans="1:3" ht="37.5" customHeight="1" x14ac:dyDescent="0.25">
      <c r="A22" s="13" t="s">
        <v>12</v>
      </c>
      <c r="B22" s="13"/>
      <c r="C22" s="4">
        <f>C58</f>
        <v>53805.837500000001</v>
      </c>
    </row>
    <row r="23" spans="1:3" ht="30" customHeight="1" x14ac:dyDescent="0.25">
      <c r="A23" s="13" t="s">
        <v>20</v>
      </c>
      <c r="B23" s="13"/>
      <c r="C23" s="3" t="s">
        <v>21</v>
      </c>
    </row>
    <row r="24" spans="1:3" ht="38.25" customHeight="1" x14ac:dyDescent="0.25">
      <c r="A24" s="13" t="s">
        <v>22</v>
      </c>
      <c r="B24" s="13"/>
      <c r="C24" s="3" t="s">
        <v>21</v>
      </c>
    </row>
    <row r="25" spans="1:3" ht="30" customHeight="1" x14ac:dyDescent="0.25">
      <c r="A25" s="13" t="s">
        <v>23</v>
      </c>
      <c r="B25" s="13"/>
      <c r="C25" s="3" t="s">
        <v>21</v>
      </c>
    </row>
    <row r="26" spans="1:3" x14ac:dyDescent="0.25">
      <c r="B26" s="5"/>
      <c r="C26" s="5"/>
    </row>
    <row r="27" spans="1:3" x14ac:dyDescent="0.25">
      <c r="B27" s="5"/>
      <c r="C27" s="5"/>
    </row>
    <row r="28" spans="1:3" ht="96" customHeight="1" x14ac:dyDescent="0.25">
      <c r="B28" s="5"/>
      <c r="C28" s="2" t="s">
        <v>24</v>
      </c>
    </row>
    <row r="29" spans="1:3" ht="78" customHeight="1" x14ac:dyDescent="0.25">
      <c r="A29" s="14" t="s">
        <v>25</v>
      </c>
      <c r="B29" s="14"/>
      <c r="C29" s="14"/>
    </row>
    <row r="30" spans="1:3" x14ac:dyDescent="0.25">
      <c r="A30" s="15" t="s">
        <v>2</v>
      </c>
      <c r="B30" s="15"/>
      <c r="C30" s="15"/>
    </row>
    <row r="32" spans="1:3" ht="75" x14ac:dyDescent="0.25">
      <c r="A32" s="6">
        <v>1</v>
      </c>
      <c r="B32" s="3" t="s">
        <v>26</v>
      </c>
      <c r="C32" s="4">
        <f>39335056.92-C37-C41-C45-C49-C53-C57</f>
        <v>33531040.670000006</v>
      </c>
    </row>
    <row r="33" spans="1:3" ht="60" x14ac:dyDescent="0.25">
      <c r="A33" s="6">
        <v>2</v>
      </c>
      <c r="B33" s="3" t="s">
        <v>27</v>
      </c>
      <c r="C33" s="7">
        <f>64.7-5</f>
        <v>59.7</v>
      </c>
    </row>
    <row r="34" spans="1:3" ht="60" x14ac:dyDescent="0.25">
      <c r="A34" s="6">
        <v>3</v>
      </c>
      <c r="B34" s="3" t="s">
        <v>28</v>
      </c>
      <c r="C34" s="4">
        <f>C32/12/C33</f>
        <v>46804.914391401457</v>
      </c>
    </row>
    <row r="35" spans="1:3" x14ac:dyDescent="0.25">
      <c r="A35" s="6">
        <v>4</v>
      </c>
      <c r="B35" s="3" t="s">
        <v>3</v>
      </c>
      <c r="C35" s="3" t="s">
        <v>4</v>
      </c>
    </row>
    <row r="36" spans="1:3" ht="30" x14ac:dyDescent="0.25">
      <c r="A36" s="6" t="s">
        <v>29</v>
      </c>
      <c r="B36" s="3" t="s">
        <v>30</v>
      </c>
      <c r="C36" s="3" t="s">
        <v>6</v>
      </c>
    </row>
    <row r="37" spans="1:3" ht="30" x14ac:dyDescent="0.25">
      <c r="A37" s="6" t="s">
        <v>31</v>
      </c>
      <c r="B37" s="3" t="s">
        <v>32</v>
      </c>
      <c r="C37" s="4">
        <v>1798121.33</v>
      </c>
    </row>
    <row r="38" spans="1:3" ht="30" x14ac:dyDescent="0.25">
      <c r="A38" s="6" t="s">
        <v>33</v>
      </c>
      <c r="B38" s="3" t="s">
        <v>34</v>
      </c>
      <c r="C38" s="4">
        <f>C37/12</f>
        <v>149843.44416666668</v>
      </c>
    </row>
    <row r="39" spans="1:3" x14ac:dyDescent="0.25">
      <c r="A39" s="6" t="s">
        <v>35</v>
      </c>
      <c r="B39" s="3" t="s">
        <v>36</v>
      </c>
      <c r="C39" s="4" t="s">
        <v>9</v>
      </c>
    </row>
    <row r="40" spans="1:3" ht="30" x14ac:dyDescent="0.25">
      <c r="A40" s="6" t="s">
        <v>37</v>
      </c>
      <c r="B40" s="3" t="s">
        <v>10</v>
      </c>
      <c r="C40" s="4" t="s">
        <v>11</v>
      </c>
    </row>
    <row r="41" spans="1:3" ht="30" x14ac:dyDescent="0.25">
      <c r="A41" s="8" t="s">
        <v>38</v>
      </c>
      <c r="B41" s="3" t="s">
        <v>39</v>
      </c>
      <c r="C41" s="4">
        <v>678640.13</v>
      </c>
    </row>
    <row r="42" spans="1:3" ht="30" x14ac:dyDescent="0.25">
      <c r="A42" s="8" t="s">
        <v>40</v>
      </c>
      <c r="B42" s="3" t="s">
        <v>41</v>
      </c>
      <c r="C42" s="4">
        <f>C41/12</f>
        <v>56553.344166666669</v>
      </c>
    </row>
    <row r="43" spans="1:3" x14ac:dyDescent="0.25">
      <c r="A43" s="8" t="s">
        <v>42</v>
      </c>
      <c r="B43" s="3" t="s">
        <v>36</v>
      </c>
      <c r="C43" s="4" t="s">
        <v>13</v>
      </c>
    </row>
    <row r="44" spans="1:3" ht="30" x14ac:dyDescent="0.25">
      <c r="A44" s="8" t="s">
        <v>43</v>
      </c>
      <c r="B44" s="3" t="s">
        <v>10</v>
      </c>
      <c r="C44" s="4" t="s">
        <v>14</v>
      </c>
    </row>
    <row r="45" spans="1:3" ht="30" x14ac:dyDescent="0.25">
      <c r="A45" s="8" t="s">
        <v>44</v>
      </c>
      <c r="B45" s="3" t="s">
        <v>39</v>
      </c>
      <c r="C45" s="4">
        <v>875642.01</v>
      </c>
    </row>
    <row r="46" spans="1:3" ht="30" x14ac:dyDescent="0.25">
      <c r="A46" s="8" t="s">
        <v>45</v>
      </c>
      <c r="B46" s="3" t="s">
        <v>41</v>
      </c>
      <c r="C46" s="4">
        <f>C45/12</f>
        <v>72970.167499999996</v>
      </c>
    </row>
    <row r="47" spans="1:3" x14ac:dyDescent="0.25">
      <c r="A47" s="8" t="s">
        <v>46</v>
      </c>
      <c r="B47" s="4" t="s">
        <v>36</v>
      </c>
      <c r="C47" s="4" t="s">
        <v>15</v>
      </c>
    </row>
    <row r="48" spans="1:3" ht="30" x14ac:dyDescent="0.25">
      <c r="A48" s="8" t="s">
        <v>47</v>
      </c>
      <c r="B48" s="4" t="s">
        <v>10</v>
      </c>
      <c r="C48" s="4" t="s">
        <v>16</v>
      </c>
    </row>
    <row r="49" spans="1:3" ht="30" x14ac:dyDescent="0.25">
      <c r="A49" s="8" t="s">
        <v>48</v>
      </c>
      <c r="B49" s="4" t="s">
        <v>39</v>
      </c>
      <c r="C49" s="4">
        <v>891776.08</v>
      </c>
    </row>
    <row r="50" spans="1:3" ht="30" x14ac:dyDescent="0.25">
      <c r="A50" s="8" t="s">
        <v>49</v>
      </c>
      <c r="B50" s="4" t="s">
        <v>41</v>
      </c>
      <c r="C50" s="4">
        <f>C49/12</f>
        <v>74314.673333333325</v>
      </c>
    </row>
    <row r="51" spans="1:3" x14ac:dyDescent="0.25">
      <c r="A51" s="8" t="s">
        <v>50</v>
      </c>
      <c r="B51" s="3" t="s">
        <v>36</v>
      </c>
      <c r="C51" s="4" t="s">
        <v>17</v>
      </c>
    </row>
    <row r="52" spans="1:3" ht="30" x14ac:dyDescent="0.25">
      <c r="A52" s="8" t="s">
        <v>51</v>
      </c>
      <c r="B52" s="3" t="s">
        <v>10</v>
      </c>
      <c r="C52" s="4" t="s">
        <v>18</v>
      </c>
    </row>
    <row r="53" spans="1:3" ht="30" x14ac:dyDescent="0.25">
      <c r="A53" s="8" t="s">
        <v>52</v>
      </c>
      <c r="B53" s="3" t="s">
        <v>39</v>
      </c>
      <c r="C53" s="4">
        <v>914166.65</v>
      </c>
    </row>
    <row r="54" spans="1:3" ht="30" x14ac:dyDescent="0.25">
      <c r="A54" s="8" t="s">
        <v>53</v>
      </c>
      <c r="B54" s="3" t="s">
        <v>41</v>
      </c>
      <c r="C54" s="4">
        <f>C53/12</f>
        <v>76180.554166666669</v>
      </c>
    </row>
    <row r="55" spans="1:3" x14ac:dyDescent="0.25">
      <c r="A55" s="8" t="s">
        <v>54</v>
      </c>
      <c r="B55" s="3" t="s">
        <v>36</v>
      </c>
      <c r="C55" s="3" t="s">
        <v>19</v>
      </c>
    </row>
    <row r="56" spans="1:3" ht="30" x14ac:dyDescent="0.25">
      <c r="A56" s="8" t="s">
        <v>55</v>
      </c>
      <c r="B56" s="3" t="s">
        <v>10</v>
      </c>
      <c r="C56" s="4" t="s">
        <v>11</v>
      </c>
    </row>
    <row r="57" spans="1:3" ht="30" x14ac:dyDescent="0.25">
      <c r="A57" s="8" t="s">
        <v>56</v>
      </c>
      <c r="B57" s="3" t="s">
        <v>39</v>
      </c>
      <c r="C57" s="4">
        <v>645670.05000000005</v>
      </c>
    </row>
    <row r="58" spans="1:3" ht="30" x14ac:dyDescent="0.25">
      <c r="A58" s="8" t="s">
        <v>57</v>
      </c>
      <c r="B58" s="3" t="s">
        <v>41</v>
      </c>
      <c r="C58" s="4">
        <f>C57/12</f>
        <v>53805.837500000001</v>
      </c>
    </row>
    <row r="59" spans="1:3" ht="30" x14ac:dyDescent="0.25">
      <c r="A59" s="8" t="s">
        <v>58</v>
      </c>
      <c r="B59" s="3" t="s">
        <v>20</v>
      </c>
      <c r="C59" s="3" t="s">
        <v>21</v>
      </c>
    </row>
    <row r="60" spans="1:3" ht="30" x14ac:dyDescent="0.25">
      <c r="A60" s="8" t="s">
        <v>59</v>
      </c>
      <c r="B60" s="3" t="s">
        <v>22</v>
      </c>
      <c r="C60" s="3" t="s">
        <v>21</v>
      </c>
    </row>
    <row r="61" spans="1:3" ht="30" x14ac:dyDescent="0.25">
      <c r="A61" s="8" t="s">
        <v>60</v>
      </c>
      <c r="B61" s="3" t="s">
        <v>61</v>
      </c>
      <c r="C61" s="3" t="s">
        <v>21</v>
      </c>
    </row>
    <row r="62" spans="1:3" ht="30" x14ac:dyDescent="0.25">
      <c r="A62" s="8" t="s">
        <v>62</v>
      </c>
      <c r="B62" s="3" t="s">
        <v>63</v>
      </c>
      <c r="C62" s="9" t="s">
        <v>21</v>
      </c>
    </row>
    <row r="65" spans="2:3" x14ac:dyDescent="0.25">
      <c r="B65" s="10" t="s">
        <v>64</v>
      </c>
      <c r="C65" s="11" t="s">
        <v>65</v>
      </c>
    </row>
    <row r="69" spans="2:3" x14ac:dyDescent="0.25">
      <c r="B69" s="1" t="s">
        <v>66</v>
      </c>
      <c r="C69" s="12"/>
    </row>
    <row r="70" spans="2:3" x14ac:dyDescent="0.25">
      <c r="B70" s="1" t="s">
        <v>67</v>
      </c>
    </row>
  </sheetData>
  <mergeCells count="25">
    <mergeCell ref="A30:C30"/>
    <mergeCell ref="A21:B21"/>
    <mergeCell ref="A22:B22"/>
    <mergeCell ref="A23:B23"/>
    <mergeCell ref="A24:B24"/>
    <mergeCell ref="A25:B25"/>
    <mergeCell ref="A29:C29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2:C2"/>
    <mergeCell ref="A3:C3"/>
    <mergeCell ref="A5:B5"/>
    <mergeCell ref="A6:B6"/>
    <mergeCell ref="A7:B7"/>
  </mergeCells>
  <pageMargins left="0.7" right="0.7" top="0.75" bottom="0.75" header="0.3" footer="0.3"/>
  <pageSetup paperSize="9" scale="7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ЦБС</vt:lpstr>
      <vt:lpstr>ЦБС!Область_печати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2018-03-28T02:13:27Z</dcterms:created>
  <dcterms:modified xsi:type="dcterms:W3CDTF">2018-04-19T00:05:16Z</dcterms:modified>
</cp:coreProperties>
</file>